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0" yWindow="7440" windowWidth="11970" windowHeight="6615"/>
  </bookViews>
  <sheets>
    <sheet name="4.5.3.1_2016" sheetId="1" r:id="rId1"/>
  </sheets>
  <definedNames>
    <definedName name="_Regression_Int" localSheetId="0" hidden="1">1</definedName>
    <definedName name="A_IMPRESIÓN_IM">'4.5.3.1_2016'!$A$6:$G$34</definedName>
    <definedName name="_xlnm.Print_Area" localSheetId="0">'4.5.3.1_2016'!$A$11:$F$109</definedName>
    <definedName name="Imprimir_área_IM" localSheetId="0">'4.5.3.1_2016'!$A$6:$G$34</definedName>
    <definedName name="_xlnm.Print_Titles" localSheetId="0">'4.5.3.1_2016'!$1:$10</definedName>
  </definedNames>
  <calcPr calcId="152511"/>
</workbook>
</file>

<file path=xl/calcChain.xml><?xml version="1.0" encoding="utf-8"?>
<calcChain xmlns="http://schemas.openxmlformats.org/spreadsheetml/2006/main">
  <c r="F108" i="1" l="1"/>
  <c r="F106" i="1"/>
  <c r="F103" i="1"/>
  <c r="F98" i="1"/>
  <c r="F94" i="1"/>
  <c r="F91" i="1"/>
  <c r="F88" i="1"/>
  <c r="F84" i="1"/>
  <c r="F83" i="1"/>
  <c r="F76" i="1"/>
  <c r="F71" i="1"/>
  <c r="F70" i="1"/>
  <c r="F61" i="1"/>
  <c r="F60" i="1"/>
  <c r="F50" i="1"/>
  <c r="F47" i="1"/>
  <c r="F42" i="1"/>
  <c r="F34" i="1"/>
  <c r="F31" i="1"/>
  <c r="F25" i="1"/>
  <c r="F21" i="1"/>
  <c r="F18" i="1"/>
  <c r="F15" i="1"/>
  <c r="F109" i="1"/>
  <c r="F102" i="1"/>
  <c r="F100" i="1"/>
  <c r="F96" i="1"/>
  <c r="F104" i="1"/>
  <c r="F92" i="1"/>
  <c r="F87" i="1"/>
  <c r="F81" i="1"/>
  <c r="F77" i="1"/>
  <c r="F75" i="1"/>
  <c r="F73" i="1"/>
  <c r="F69" i="1"/>
  <c r="F67" i="1"/>
  <c r="F58" i="1"/>
  <c r="F55" i="1"/>
  <c r="F52" i="1"/>
  <c r="F51" i="1"/>
  <c r="F48" i="1"/>
  <c r="F44" i="1"/>
  <c r="F40" i="1"/>
  <c r="F33" i="1"/>
  <c r="F27" i="1"/>
  <c r="F23" i="1"/>
  <c r="F19" i="1"/>
  <c r="F17" i="1"/>
  <c r="F107" i="1"/>
  <c r="F97" i="1"/>
  <c r="F85" i="1"/>
  <c r="F78" i="1"/>
  <c r="F74" i="1"/>
  <c r="F66" i="1"/>
  <c r="F64" i="1"/>
  <c r="F57" i="1"/>
  <c r="F43" i="1"/>
  <c r="F37" i="1"/>
  <c r="F32" i="1"/>
  <c r="F26" i="1"/>
  <c r="F101" i="1"/>
  <c r="F80" i="1"/>
  <c r="F68" i="1"/>
  <c r="F62" i="1"/>
  <c r="F35" i="1"/>
  <c r="F22" i="1"/>
  <c r="F90" i="1"/>
  <c r="F82" i="1"/>
  <c r="F72" i="1"/>
  <c r="F65" i="1"/>
  <c r="F63" i="1"/>
  <c r="F56" i="1"/>
  <c r="F41" i="1"/>
  <c r="F36" i="1"/>
  <c r="F30" i="1"/>
  <c r="F24" i="1"/>
  <c r="F89" i="1"/>
  <c r="F54" i="1"/>
  <c r="F39" i="1"/>
  <c r="F29" i="1"/>
  <c r="F105" i="1"/>
  <c r="F99" i="1"/>
  <c r="F93" i="1"/>
  <c r="F79" i="1"/>
  <c r="F59" i="1"/>
  <c r="F53" i="1"/>
  <c r="F49" i="1"/>
  <c r="F45" i="1"/>
  <c r="F38" i="1"/>
  <c r="F28" i="1"/>
  <c r="F20" i="1"/>
  <c r="F14" i="1"/>
  <c r="F95" i="1"/>
  <c r="F86" i="1"/>
  <c r="F46" i="1"/>
  <c r="F16" i="1"/>
  <c r="D109" i="1"/>
  <c r="D102" i="1"/>
  <c r="D100" i="1"/>
  <c r="D96" i="1"/>
  <c r="D93" i="1"/>
  <c r="D90" i="1"/>
  <c r="D82" i="1"/>
  <c r="D79" i="1"/>
  <c r="D72" i="1"/>
  <c r="D65" i="1"/>
  <c r="D63" i="1"/>
  <c r="D59" i="1"/>
  <c r="D56" i="1"/>
  <c r="D53" i="1"/>
  <c r="D49" i="1"/>
  <c r="D45" i="1"/>
  <c r="D41" i="1"/>
  <c r="D38" i="1"/>
  <c r="D36" i="1"/>
  <c r="D30" i="1"/>
  <c r="D28" i="1"/>
  <c r="D24" i="1"/>
  <c r="D20" i="1"/>
  <c r="D104" i="1"/>
  <c r="D107" i="1"/>
  <c r="D108" i="1"/>
  <c r="D106" i="1"/>
  <c r="D103" i="1"/>
  <c r="D98" i="1"/>
  <c r="D94" i="1"/>
  <c r="D91" i="1"/>
  <c r="D88" i="1"/>
  <c r="D84" i="1"/>
  <c r="D83" i="1"/>
  <c r="D76" i="1"/>
  <c r="D71" i="1"/>
  <c r="D70" i="1"/>
  <c r="D61" i="1"/>
  <c r="D60" i="1"/>
  <c r="D50" i="1"/>
  <c r="D47" i="1"/>
  <c r="D42" i="1"/>
  <c r="D34" i="1"/>
  <c r="D31" i="1"/>
  <c r="D25" i="1"/>
  <c r="D21" i="1"/>
  <c r="D18" i="1"/>
  <c r="D15" i="1"/>
  <c r="D101" i="1"/>
  <c r="D95" i="1"/>
  <c r="D92" i="1"/>
  <c r="D75" i="1"/>
  <c r="D67" i="1"/>
  <c r="D58" i="1"/>
  <c r="D52" i="1"/>
  <c r="D48" i="1"/>
  <c r="D44" i="1"/>
  <c r="D33" i="1"/>
  <c r="D27" i="1"/>
  <c r="D19" i="1"/>
  <c r="D51" i="1"/>
  <c r="D23" i="1"/>
  <c r="D86" i="1"/>
  <c r="D80" i="1"/>
  <c r="D68" i="1"/>
  <c r="D54" i="1"/>
  <c r="D39" i="1"/>
  <c r="D22" i="1"/>
  <c r="D105" i="1"/>
  <c r="D99" i="1"/>
  <c r="D85" i="1"/>
  <c r="D78" i="1"/>
  <c r="D74" i="1"/>
  <c r="D66" i="1"/>
  <c r="D64" i="1"/>
  <c r="D57" i="1"/>
  <c r="D43" i="1"/>
  <c r="D37" i="1"/>
  <c r="D32" i="1"/>
  <c r="D26" i="1"/>
  <c r="D14" i="1"/>
  <c r="D55" i="1"/>
  <c r="D40" i="1"/>
  <c r="D46" i="1"/>
  <c r="D29" i="1"/>
  <c r="D97" i="1"/>
  <c r="D87" i="1"/>
  <c r="D81" i="1"/>
  <c r="D77" i="1"/>
  <c r="D73" i="1"/>
  <c r="D69" i="1"/>
  <c r="D17" i="1"/>
  <c r="D89" i="1"/>
  <c r="D62" i="1"/>
  <c r="D35" i="1"/>
  <c r="D16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<sst xmlns="http://schemas.openxmlformats.org/spreadsheetml/2006/main" count="88" uniqueCount="87">
  <si>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</si>
  <si>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</si>
  <si>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</si>
  <si>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</si>
  <si>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</si>
  <si>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</si>
  <si>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</si>
  <si>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4.5.3.1 Préstamos Extraordinarios para Damnificados por Organismo 
(Miles de Pesos)</t>
  </si>
  <si>
    <t>Anuario Estadístico 2016</t>
  </si>
  <si>
    <t>Secretaría de Educación Pública</t>
  </si>
  <si>
    <t>I. S. S. S. T. E.</t>
  </si>
  <si>
    <t>Secretaría de Salud</t>
  </si>
  <si>
    <t>Gobierno del Estado de Baja California Sur</t>
  </si>
  <si>
    <t>Pensionistas y Jubilados con cargo al I.S.S.S.T.E.</t>
  </si>
  <si>
    <t>Servicio Postal Mexicano</t>
  </si>
  <si>
    <t>Secretaría de Hacienda y Crédito Público</t>
  </si>
  <si>
    <t>Secretaría de Comunicaciones y Transportes</t>
  </si>
  <si>
    <t>Poder Judicial Federal</t>
  </si>
  <si>
    <t>Colegio Nacional de Educación Profesional Técnica</t>
  </si>
  <si>
    <t>Comisión Nacional del Agua</t>
  </si>
  <si>
    <t>Telecomunicaciones de México</t>
  </si>
  <si>
    <t>Inst. P/la Educación d/las personas Jóvenes y Adultas</t>
  </si>
  <si>
    <t>I. N. E. G. I.</t>
  </si>
  <si>
    <t>Sist. de Agua Potable Alcanta. y Saneam. la Paz</t>
  </si>
  <si>
    <t>Procuraduría General de la República</t>
  </si>
  <si>
    <t>Secretaría de Agricultura, Ganadería, Desarrollo Rural</t>
  </si>
  <si>
    <t>Secretaría de Medio Ambiente y Recursos Naturales</t>
  </si>
  <si>
    <t>Secretaría de Gobernación</t>
  </si>
  <si>
    <t>Comisión Nacional Forestal (CONAFOR)</t>
  </si>
  <si>
    <t>Secretaría de Desarrollo Social (SEDESOL)</t>
  </si>
  <si>
    <t>Instituto Nacional Electoral</t>
  </si>
  <si>
    <t>Secretaría del Trabajo y Previsión Social</t>
  </si>
  <si>
    <t>Universidad " Juárez " del Estado de Durango</t>
  </si>
  <si>
    <t>Colegio de Bachilleres del Estado de Chihuahua</t>
  </si>
  <si>
    <t>Colegio de Bachilleres Edo. de Baja California Sur</t>
  </si>
  <si>
    <t>C. de Estudios Cientif. y Tecnologicos de B.C.S.</t>
  </si>
  <si>
    <t>Procuraduría Federal del Consumidor</t>
  </si>
  <si>
    <t>Colegio de Bachilleres del Estado de Durango</t>
  </si>
  <si>
    <t>Consejo Nacional de Fomento Educativo (CONAFE)</t>
  </si>
  <si>
    <t>Instituto Nacional de Antropología e Historia</t>
  </si>
  <si>
    <t>Procuraduría Agraria</t>
  </si>
  <si>
    <t>Universidad tecnológica de Ciudad Juárez</t>
  </si>
  <si>
    <t>Secretaría de la Reforma Agraria</t>
  </si>
  <si>
    <t>Universidad Tecnológica de Torreón</t>
  </si>
  <si>
    <t>Sist. de Agua Potable Alcanta. y Saneam. Cabos</t>
  </si>
  <si>
    <t>Com. P/Regularización de la Tenencia de la Tierra</t>
  </si>
  <si>
    <t>Junta Estatal de Caminos de Baja California Sur</t>
  </si>
  <si>
    <t>Tribunal Superior Agrario</t>
  </si>
  <si>
    <t>Universidad Tecnológica de Chihuahua</t>
  </si>
  <si>
    <t>Sist. Estatal de Telesecundaria del Edo. de Durango</t>
  </si>
  <si>
    <t>Secretaría de Economía</t>
  </si>
  <si>
    <t>Secretaría de Relaciones Exteriores</t>
  </si>
  <si>
    <t>Sist. de Agua Potable Alcanta. y Saneam. Loreto</t>
  </si>
  <si>
    <t>Sist. Seg. Indust. Bancaria y Comercial de Veracruz</t>
  </si>
  <si>
    <t>Sist. de Agua Potable Alcanta. Y Saneam. Mulege</t>
  </si>
  <si>
    <t>Secretaría de Turismo</t>
  </si>
  <si>
    <t>Universidad Autónoma de Chiapas</t>
  </si>
  <si>
    <t>Inst. Nal. de Invest. Forestales y Agropecuarias</t>
  </si>
  <si>
    <t>Colegio de Bachilleres del Estado de Veracruz</t>
  </si>
  <si>
    <t>Sist. de Agua Potable Alcanta. y Saneam. Comondu</t>
  </si>
  <si>
    <t>Instituto Nacional de Pesca</t>
  </si>
  <si>
    <t>Comisión Nacional para el Desarrollo de los Pueblos</t>
  </si>
  <si>
    <t>Secretaría de Marina</t>
  </si>
  <si>
    <t>Hospital Infantil del Estado de Sonora</t>
  </si>
  <si>
    <t>Pensionistas. Riesgos del Trabajo</t>
  </si>
  <si>
    <t>C. de Estudios Cientif. y Tecnológicos de Durango</t>
  </si>
  <si>
    <t>Sistema Nal. para el Desarrollo Integral de la Fam.</t>
  </si>
  <si>
    <t>Universidad Tecnológica de Hermosillo, Sonora</t>
  </si>
  <si>
    <t>Universidad Autónoma de Guerrero</t>
  </si>
  <si>
    <t>Instituto de Salud del Estado de Chiapas</t>
  </si>
  <si>
    <t>Procuraduría Federal de la Defensa del Trabajo</t>
  </si>
  <si>
    <t>Instituto Nacional de las Personas Adultas Mayores</t>
  </si>
  <si>
    <t>Tribunal Federal de Justicia Fiscal y Administrativa</t>
  </si>
  <si>
    <t>Instituto Mexicano del Petróleo</t>
  </si>
  <si>
    <t>Instituto Mexicano de la Radio</t>
  </si>
  <si>
    <t>Comisión Nacional de Derechos Humanos</t>
  </si>
  <si>
    <t>Centro Pedagógico del Estado de Sonora</t>
  </si>
  <si>
    <t>Instituto Tecnológico Superior de Lerdo, Durango</t>
  </si>
  <si>
    <t>Caminos y Puentes Fed. de Ingresos y Serv. Conexos</t>
  </si>
  <si>
    <t>Universidad Pedagógica Nacional</t>
  </si>
  <si>
    <t>Com. Nal. P/la Defensa d/los Usuarios de Servs. Fin</t>
  </si>
  <si>
    <t>Comisión de Derechos Humanos del Edo. de Durango</t>
  </si>
  <si>
    <t>Procuraduría de la Defensa del Contribuyente</t>
  </si>
  <si>
    <t>Servicio Geológico Mexicano</t>
  </si>
  <si>
    <t>Colegio de Bachilleres del Estado de Guerrero</t>
  </si>
  <si>
    <t>Instituto Estatal Electoral de Durango (I.E.E.D.)</t>
  </si>
  <si>
    <t>Inst. de Capacitación para el Trabajo en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</si>
</sst>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0.0"/>
    <numFmt numFmtId="170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8" fontId="5" fillId="0" borderId="0" xfId="2" applyNumberFormat="1" applyFont="1" applyBorder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 applyProtection="1"/>
    <xf numFmtId="0" fontId="5" fillId="0" borderId="1" xfId="4" applyFont="1" applyBorder="1" applyAlignment="1">
      <alignment vertical="center"/>
    </xf>
    <xf numFmtId="169" fontId="5" fillId="0" borderId="0" xfId="1" applyNumberFormat="1" applyFont="1" applyBorder="1" applyProtection="1"/>
    <xf numFmtId="0" fontId="3" fillId="0" borderId="0" xfId="0" applyFont="1" applyBorder="1"/>
    <xf numFmtId="0" fontId="0" fillId="0" borderId="0" xfId="0" applyBorder="1"/>
    <xf numFmtId="169" fontId="5" fillId="0" borderId="1" xfId="1" applyNumberFormat="1" applyFont="1" applyBorder="1" applyProtection="1"/>
    <xf numFmtId="170" fontId="4" fillId="0" borderId="0" xfId="2" applyNumberFormat="1" applyFont="1" applyBorder="1" applyProtection="1"/>
    <xf numFmtId="170" fontId="5" fillId="0" borderId="0" xfId="2" applyNumberFormat="1" applyFont="1" applyBorder="1" applyProtection="1"/>
    <xf numFmtId="3" fontId="5" fillId="0" borderId="0" xfId="0" applyNumberFormat="1" applyFont="1"/>
    <xf numFmtId="170" fontId="5" fillId="0" borderId="0" xfId="0" applyNumberFormat="1" applyFont="1"/>
    <xf numFmtId="3" fontId="5" fillId="0" borderId="1" xfId="0" applyNumberFormat="1" applyFont="1" applyBorder="1"/>
    <xf numFmtId="170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940590</xdr:colOff>
      <xdr:row>0</xdr:row>
      <xdr:rowOff>0</xdr:rowOff>
    </xdr:from>
    <xdr:to>
      <xdr:col>5</xdr:col>
      <xdr:colOff>1595434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08465" y="0"/>
          <a:ext cx="23336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109"/>
  <sheetViews>
    <sheetView showGridLines="0" showZeros="0" tabSelected="1" zoomScale="80" zoomScaleNormal="80" zoomScaleSheetLayoutView="80" workbookViewId="0">
      <selection activeCell="A8" sqref="A8:G8"/>
    </sheetView>
  </sheetViews>
  <sheetFormatPr baseColWidth="10" defaultColWidth="5.625" defaultRowHeight="12" x14ac:dyDescent="0.15"/>
  <cols>
    <col min="1" max="1" width="60.75" style="14" customWidth="1"/>
    <col min="2" max="6" width="22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/>
      <c r="D1"/>
      <c r="E1"/>
      <c r="F1"/>
      <c r="G1"/>
    </row>
    <row r="2" spans="1:8" ht="15.75" customHeight="1" x14ac:dyDescent="0.15">
      <c r="A2" s="10"/>
      <c r="B2"/>
      <c r="C2"/>
      <c r="D2"/>
      <c r="E2"/>
      <c r="F2"/>
      <c r="G2"/>
    </row>
    <row r="3" spans="1:8" ht="15.75" customHeight="1" x14ac:dyDescent="0.15">
      <c r="A3" s="10"/>
      <c r="B3"/>
      <c r="C3"/>
      <c r="D3"/>
      <c r="E3"/>
      <c r="F3"/>
      <c r="G3"/>
    </row>
    <row r="4" spans="1:8" ht="15.75" customHeight="1" x14ac:dyDescent="0.15">
      <c r="A4" s="10"/>
      <c r="B4"/>
      <c r="C4"/>
      <c r="D4"/>
      <c r="E4"/>
      <c r="F4"/>
      <c r="G4"/>
    </row>
    <row r="5" spans="1:8" ht="15.75" customHeight="1" x14ac:dyDescent="0.15">
      <c r="A5" s="10"/>
      <c r="B5"/>
      <c r="C5"/>
      <c r="D5"/>
      <c r="E5"/>
      <c r="F5"/>
      <c r="G5"/>
    </row>
    <row r="6" spans="1:8" ht="17.25" customHeight="1" x14ac:dyDescent="0.25">
      <c r="A6" s="42" t="s">
        <v>8</v>
      </c>
      <c r="B6" s="42"/>
      <c r="C6" s="42"/>
      <c r="D6" s="42"/>
      <c r="E6" s="42"/>
      <c r="F6" s="42"/>
      <c r="G6" s="42"/>
    </row>
    <row r="7" spans="1:8" ht="13.5" customHeight="1" x14ac:dyDescent="0.2">
      <c r="A7" s="11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0" t="s">
        <v>7</v>
      </c>
      <c r="B8" s="41"/>
      <c r="C8" s="41"/>
      <c r="D8" s="41"/>
      <c r="E8" s="41"/>
      <c r="F8" s="41"/>
      <c r="G8" s="41"/>
    </row>
    <row r="9" spans="1:8" ht="13.5" customHeight="1" x14ac:dyDescent="0.2">
      <c r="A9" s="12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24" t="s">
        <v>1</v>
      </c>
      <c r="B10" s="25" t="s">
        <v>4</v>
      </c>
      <c r="C10" s="25" t="s">
        <v>5</v>
      </c>
      <c r="D10" s="24" t="s">
        <v>3</v>
      </c>
      <c r="E10" s="24" t="s">
        <v>6</v>
      </c>
      <c r="F10" s="24" t="s">
        <v>3</v>
      </c>
      <c r="G10" s="4"/>
    </row>
    <row r="11" spans="1:8" s="17" customFormat="1" ht="15" customHeight="1" x14ac:dyDescent="0.25">
      <c r="A11" s="13"/>
      <c r="B11" s="16"/>
      <c r="C11" s="16"/>
      <c r="D11" s="16"/>
      <c r="E11" s="16"/>
      <c r="F11" s="16"/>
      <c r="G11" s="16"/>
    </row>
    <row r="12" spans="1:8" s="20" customFormat="1" ht="15" customHeight="1" x14ac:dyDescent="0.25">
      <c r="A12" s="22" t="s">
        <v>2</v>
      </c>
      <c r="B12" s="6">
        <v>21765</v>
      </c>
      <c r="C12" s="34">
        <v>1194639.9768200004</v>
      </c>
      <c r="D12" s="7">
        <v>99.999999999999915</v>
      </c>
      <c r="E12" s="34">
        <v>646324.06764000002</v>
      </c>
      <c r="F12" s="7">
        <v>100.00000000000001</v>
      </c>
      <c r="G12" s="18"/>
      <c r="H12" s="19"/>
    </row>
    <row r="13" spans="1:8" s="17" customFormat="1" ht="15" customHeight="1" x14ac:dyDescent="0.25">
      <c r="A13" s="23"/>
      <c r="B13" s="8"/>
      <c r="C13" s="26"/>
      <c r="D13" s="9"/>
      <c r="E13" s="26"/>
      <c r="F13" s="9"/>
      <c r="G13" s="16"/>
      <c r="H13" s="21"/>
    </row>
    <row r="14" spans="1:8" s="17" customFormat="1" ht="13.5" customHeight="1" x14ac:dyDescent="0.25">
      <c r="A14" s="27" t="s">
        <v>9</v>
      </c>
      <c r="B14" s="15">
        <v>5293</v>
      </c>
      <c r="C14" s="35">
        <v>247596.08306</v>
      </c>
      <c r="D14" s="30">
        <f t="shared" ref="D14:D58" si="0">C14*100/$C$12</f>
        <v>20.725581586435222</v>
      </c>
      <c r="E14" s="35">
        <v>157334.30309999999</v>
      </c>
      <c r="F14" s="30">
        <f t="shared" ref="F14:F58" si="1">E14*100/$E$12</f>
        <v>24.342943575425476</v>
      </c>
      <c r="G14" s="16"/>
      <c r="H14" s="21"/>
    </row>
    <row r="15" spans="1:8" s="17" customFormat="1" ht="13.5" customHeight="1" x14ac:dyDescent="0.25">
      <c r="A15" s="27" t="s">
        <v>10</v>
      </c>
      <c r="B15" s="15">
        <v>3182</v>
      </c>
      <c r="C15" s="35">
        <v>206321.00915</v>
      </c>
      <c r="D15" s="30">
        <f t="shared" si="0"/>
        <v>17.270559595636815</v>
      </c>
      <c r="E15" s="35">
        <v>94142.684099999999</v>
      </c>
      <c r="F15" s="30">
        <f t="shared" si="1"/>
        <v>14.565863908449888</v>
      </c>
      <c r="G15" s="16"/>
      <c r="H15" s="21"/>
    </row>
    <row r="16" spans="1:8" s="17" customFormat="1" ht="13.5" customHeight="1" x14ac:dyDescent="0.25">
      <c r="A16" s="27" t="s">
        <v>11</v>
      </c>
      <c r="B16" s="15">
        <v>2799</v>
      </c>
      <c r="C16" s="35">
        <v>139393.54010999997</v>
      </c>
      <c r="D16" s="30">
        <f t="shared" si="0"/>
        <v>11.668246736648657</v>
      </c>
      <c r="E16" s="35">
        <v>83144.104789999998</v>
      </c>
      <c r="F16" s="30">
        <f t="shared" si="1"/>
        <v>12.864151120597127</v>
      </c>
      <c r="G16" s="16"/>
      <c r="H16" s="21"/>
    </row>
    <row r="17" spans="1:8" s="17" customFormat="1" ht="13.5" customHeight="1" x14ac:dyDescent="0.25">
      <c r="A17" s="27" t="s">
        <v>12</v>
      </c>
      <c r="B17" s="15">
        <v>2659</v>
      </c>
      <c r="C17" s="35">
        <v>142700.14182999998</v>
      </c>
      <c r="D17" s="30">
        <f t="shared" si="0"/>
        <v>11.945033198190135</v>
      </c>
      <c r="E17" s="35">
        <v>78947.387310000006</v>
      </c>
      <c r="F17" s="30">
        <f t="shared" si="1"/>
        <v>12.214830185462533</v>
      </c>
      <c r="G17" s="16"/>
      <c r="H17" s="21"/>
    </row>
    <row r="18" spans="1:8" s="17" customFormat="1" ht="13.5" customHeight="1" x14ac:dyDescent="0.25">
      <c r="A18" s="27" t="s">
        <v>13</v>
      </c>
      <c r="B18" s="15">
        <v>2501</v>
      </c>
      <c r="C18" s="35">
        <v>163977.40617000003</v>
      </c>
      <c r="D18" s="30">
        <f t="shared" si="0"/>
        <v>13.726093999172015</v>
      </c>
      <c r="E18" s="35">
        <v>74372.174870000003</v>
      </c>
      <c r="F18" s="30">
        <f t="shared" si="1"/>
        <v>11.506948076614876</v>
      </c>
      <c r="G18" s="16"/>
      <c r="H18" s="21"/>
    </row>
    <row r="19" spans="1:8" s="17" customFormat="1" ht="13.5" customHeight="1" x14ac:dyDescent="0.25">
      <c r="A19" s="27" t="s">
        <v>14</v>
      </c>
      <c r="B19" s="15">
        <v>562</v>
      </c>
      <c r="C19" s="35">
        <v>30266.10902</v>
      </c>
      <c r="D19" s="30">
        <f t="shared" si="0"/>
        <v>2.5334920651630153</v>
      </c>
      <c r="E19" s="35">
        <v>16351.331</v>
      </c>
      <c r="F19" s="30">
        <f t="shared" si="1"/>
        <v>2.5298966599999226</v>
      </c>
      <c r="G19" s="16"/>
      <c r="H19" s="21"/>
    </row>
    <row r="20" spans="1:8" s="17" customFormat="1" ht="13.5" customHeight="1" x14ac:dyDescent="0.25">
      <c r="A20" s="27" t="s">
        <v>15</v>
      </c>
      <c r="B20" s="15">
        <v>446</v>
      </c>
      <c r="C20" s="35">
        <v>22760.720309999997</v>
      </c>
      <c r="D20" s="30">
        <f t="shared" si="0"/>
        <v>1.9052367869512048</v>
      </c>
      <c r="E20" s="35">
        <v>13306.402050000001</v>
      </c>
      <c r="F20" s="30">
        <f t="shared" si="1"/>
        <v>2.0587817654055884</v>
      </c>
      <c r="G20" s="16"/>
      <c r="H20" s="21"/>
    </row>
    <row r="21" spans="1:8" s="17" customFormat="1" ht="13.5" customHeight="1" x14ac:dyDescent="0.25">
      <c r="A21" s="27" t="s">
        <v>16</v>
      </c>
      <c r="B21" s="15">
        <v>414</v>
      </c>
      <c r="C21" s="35">
        <v>24343.331979999999</v>
      </c>
      <c r="D21" s="30">
        <f t="shared" si="0"/>
        <v>2.0377128216317737</v>
      </c>
      <c r="E21" s="35">
        <v>12346.843060000001</v>
      </c>
      <c r="F21" s="30">
        <f t="shared" si="1"/>
        <v>1.9103176994605042</v>
      </c>
      <c r="G21" s="16"/>
      <c r="H21" s="21"/>
    </row>
    <row r="22" spans="1:8" s="17" customFormat="1" ht="13.5" customHeight="1" x14ac:dyDescent="0.25">
      <c r="A22" s="27" t="s">
        <v>17</v>
      </c>
      <c r="B22" s="15">
        <v>377</v>
      </c>
      <c r="C22" s="35">
        <v>25151.303649999998</v>
      </c>
      <c r="D22" s="30">
        <f t="shared" si="0"/>
        <v>2.1053458898094126</v>
      </c>
      <c r="E22" s="35">
        <v>11310</v>
      </c>
      <c r="F22" s="30">
        <f t="shared" si="1"/>
        <v>1.7498961536892088</v>
      </c>
      <c r="G22" s="16"/>
      <c r="H22" s="21"/>
    </row>
    <row r="23" spans="1:8" s="17" customFormat="1" ht="13.5" customHeight="1" x14ac:dyDescent="0.25">
      <c r="A23" s="27" t="s">
        <v>18</v>
      </c>
      <c r="B23" s="15">
        <v>254</v>
      </c>
      <c r="C23" s="35">
        <v>14492.112090000001</v>
      </c>
      <c r="D23" s="30">
        <f t="shared" si="0"/>
        <v>1.213094519787995</v>
      </c>
      <c r="E23" s="35">
        <v>7609.8080399999999</v>
      </c>
      <c r="F23" s="30">
        <f t="shared" si="1"/>
        <v>1.177398215694891</v>
      </c>
      <c r="G23" s="16"/>
      <c r="H23" s="21"/>
    </row>
    <row r="24" spans="1:8" s="17" customFormat="1" ht="13.5" customHeight="1" x14ac:dyDescent="0.25">
      <c r="A24" s="27" t="s">
        <v>19</v>
      </c>
      <c r="B24" s="15">
        <v>249</v>
      </c>
      <c r="C24" s="35">
        <v>13298.285099999997</v>
      </c>
      <c r="D24" s="30">
        <f t="shared" si="0"/>
        <v>1.1131625726604732</v>
      </c>
      <c r="E24" s="35">
        <v>7450.9388800000006</v>
      </c>
      <c r="F24" s="30">
        <f t="shared" si="1"/>
        <v>1.1528177973019789</v>
      </c>
      <c r="G24" s="16"/>
      <c r="H24" s="21"/>
    </row>
    <row r="25" spans="1:8" s="17" customFormat="1" ht="13.5" customHeight="1" x14ac:dyDescent="0.25">
      <c r="A25" s="27" t="s">
        <v>20</v>
      </c>
      <c r="B25" s="15">
        <v>207</v>
      </c>
      <c r="C25" s="35">
        <v>10823.451880000001</v>
      </c>
      <c r="D25" s="30">
        <f t="shared" si="0"/>
        <v>0.90600114595284453</v>
      </c>
      <c r="E25" s="35">
        <v>6154.6789100000005</v>
      </c>
      <c r="F25" s="30">
        <f t="shared" si="1"/>
        <v>0.95225897009735572</v>
      </c>
      <c r="G25" s="16"/>
      <c r="H25" s="21"/>
    </row>
    <row r="26" spans="1:8" s="17" customFormat="1" ht="13.5" customHeight="1" x14ac:dyDescent="0.25">
      <c r="A26" s="27" t="s">
        <v>21</v>
      </c>
      <c r="B26" s="15">
        <v>203</v>
      </c>
      <c r="C26" s="35">
        <v>10750.545139999998</v>
      </c>
      <c r="D26" s="30">
        <f t="shared" si="0"/>
        <v>0.89989832490092625</v>
      </c>
      <c r="E26" s="35">
        <v>5863.4242200000008</v>
      </c>
      <c r="F26" s="30">
        <f t="shared" si="1"/>
        <v>0.90719571087764361</v>
      </c>
      <c r="G26" s="16"/>
      <c r="H26" s="21"/>
    </row>
    <row r="27" spans="1:8" s="17" customFormat="1" ht="13.5" customHeight="1" x14ac:dyDescent="0.25">
      <c r="A27" s="27" t="s">
        <v>22</v>
      </c>
      <c r="B27" s="15">
        <v>184</v>
      </c>
      <c r="C27" s="35">
        <v>10007.285540000001</v>
      </c>
      <c r="D27" s="30">
        <f t="shared" si="0"/>
        <v>0.83768212467142522</v>
      </c>
      <c r="E27" s="35">
        <v>5520.0000299999992</v>
      </c>
      <c r="F27" s="30">
        <f t="shared" si="1"/>
        <v>0.85406072686660606</v>
      </c>
      <c r="G27" s="16"/>
      <c r="H27" s="21"/>
    </row>
    <row r="28" spans="1:8" s="17" customFormat="1" ht="13.5" customHeight="1" x14ac:dyDescent="0.25">
      <c r="A28" s="27" t="s">
        <v>23</v>
      </c>
      <c r="B28" s="15">
        <v>172</v>
      </c>
      <c r="C28" s="35">
        <v>10947.002500000001</v>
      </c>
      <c r="D28" s="30">
        <f t="shared" si="0"/>
        <v>0.91634322577582838</v>
      </c>
      <c r="E28" s="35">
        <v>4984.2859600000002</v>
      </c>
      <c r="F28" s="30">
        <f t="shared" si="1"/>
        <v>0.7711744323864832</v>
      </c>
      <c r="G28" s="16"/>
      <c r="H28" s="21"/>
    </row>
    <row r="29" spans="1:8" s="17" customFormat="1" ht="13.5" customHeight="1" x14ac:dyDescent="0.25">
      <c r="A29" s="27" t="s">
        <v>24</v>
      </c>
      <c r="B29" s="15">
        <v>159</v>
      </c>
      <c r="C29" s="35">
        <v>8240.889610000002</v>
      </c>
      <c r="D29" s="30">
        <f t="shared" si="0"/>
        <v>0.68982201917738761</v>
      </c>
      <c r="E29" s="35">
        <v>4764.6589299999996</v>
      </c>
      <c r="F29" s="30">
        <f t="shared" si="1"/>
        <v>0.73719348675932272</v>
      </c>
      <c r="G29" s="16"/>
      <c r="H29" s="21"/>
    </row>
    <row r="30" spans="1:8" s="17" customFormat="1" ht="13.5" customHeight="1" x14ac:dyDescent="0.25">
      <c r="A30" s="27" t="s">
        <v>25</v>
      </c>
      <c r="B30" s="15">
        <v>150</v>
      </c>
      <c r="C30" s="35">
        <v>8207.2705000000005</v>
      </c>
      <c r="D30" s="30">
        <f t="shared" si="0"/>
        <v>0.6870078566972827</v>
      </c>
      <c r="E30" s="35">
        <v>4438.7011099999991</v>
      </c>
      <c r="F30" s="30">
        <f t="shared" si="1"/>
        <v>0.68676091951945362</v>
      </c>
      <c r="G30" s="16"/>
      <c r="H30" s="21"/>
    </row>
    <row r="31" spans="1:8" s="17" customFormat="1" ht="13.5" customHeight="1" x14ac:dyDescent="0.25">
      <c r="A31" s="27" t="s">
        <v>26</v>
      </c>
      <c r="B31" s="15">
        <v>146</v>
      </c>
      <c r="C31" s="35">
        <v>8122.405569999999</v>
      </c>
      <c r="D31" s="30">
        <f t="shared" si="0"/>
        <v>0.67990404871775223</v>
      </c>
      <c r="E31" s="35">
        <v>4352.9031500000001</v>
      </c>
      <c r="F31" s="30">
        <f t="shared" si="1"/>
        <v>0.67348616088122371</v>
      </c>
      <c r="G31" s="16"/>
      <c r="H31" s="21"/>
    </row>
    <row r="32" spans="1:8" s="17" customFormat="1" ht="13.5" customHeight="1" x14ac:dyDescent="0.25">
      <c r="A32" s="27" t="s">
        <v>27</v>
      </c>
      <c r="B32" s="15">
        <v>139</v>
      </c>
      <c r="C32" s="35">
        <v>7958.5551699999996</v>
      </c>
      <c r="D32" s="30">
        <f t="shared" si="0"/>
        <v>0.66618858605291231</v>
      </c>
      <c r="E32" s="35">
        <v>4130.7020300000004</v>
      </c>
      <c r="F32" s="30">
        <f t="shared" si="1"/>
        <v>0.63910694910107935</v>
      </c>
      <c r="G32" s="16"/>
      <c r="H32" s="21"/>
    </row>
    <row r="33" spans="1:8" s="17" customFormat="1" ht="13.5" customHeight="1" x14ac:dyDescent="0.25">
      <c r="A33" s="27" t="s">
        <v>28</v>
      </c>
      <c r="B33" s="15">
        <v>115</v>
      </c>
      <c r="C33" s="35">
        <v>6689.5390900000002</v>
      </c>
      <c r="D33" s="30">
        <f t="shared" si="0"/>
        <v>0.55996276868339978</v>
      </c>
      <c r="E33" s="35">
        <v>3444.70811</v>
      </c>
      <c r="F33" s="30">
        <f t="shared" si="1"/>
        <v>0.53296918410884375</v>
      </c>
      <c r="G33" s="16"/>
      <c r="H33" s="21"/>
    </row>
    <row r="34" spans="1:8" s="17" customFormat="1" ht="13.5" customHeight="1" x14ac:dyDescent="0.25">
      <c r="A34" s="27" t="s">
        <v>29</v>
      </c>
      <c r="B34" s="15">
        <v>92</v>
      </c>
      <c r="C34" s="35">
        <v>5424.5903500000004</v>
      </c>
      <c r="D34" s="30">
        <f t="shared" si="0"/>
        <v>0.45407741706749677</v>
      </c>
      <c r="E34" s="35">
        <v>2705.7080700000001</v>
      </c>
      <c r="F34" s="30">
        <f t="shared" si="1"/>
        <v>0.41863025152067662</v>
      </c>
      <c r="G34" s="16"/>
      <c r="H34" s="21"/>
    </row>
    <row r="35" spans="1:8" s="17" customFormat="1" ht="13.5" customHeight="1" x14ac:dyDescent="0.25">
      <c r="A35" s="27" t="s">
        <v>30</v>
      </c>
      <c r="B35" s="15">
        <v>92</v>
      </c>
      <c r="C35" s="35">
        <v>4881.15859</v>
      </c>
      <c r="D35" s="30">
        <f t="shared" si="0"/>
        <v>0.40858825124813791</v>
      </c>
      <c r="E35" s="35">
        <v>2758.8240000000001</v>
      </c>
      <c r="F35" s="30">
        <f t="shared" si="1"/>
        <v>0.42684840904557719</v>
      </c>
    </row>
    <row r="36" spans="1:8" s="17" customFormat="1" ht="13.5" customHeight="1" x14ac:dyDescent="0.25">
      <c r="A36" s="27" t="s">
        <v>31</v>
      </c>
      <c r="B36" s="15">
        <v>89</v>
      </c>
      <c r="C36" s="35">
        <v>3897.9469100000001</v>
      </c>
      <c r="D36" s="30">
        <f t="shared" si="0"/>
        <v>0.32628632773330618</v>
      </c>
      <c r="E36" s="35">
        <v>2657.1620200000002</v>
      </c>
      <c r="F36" s="30">
        <f t="shared" si="1"/>
        <v>0.41111915106339958</v>
      </c>
    </row>
    <row r="37" spans="1:8" ht="13.5" customHeight="1" x14ac:dyDescent="0.25">
      <c r="A37" s="27" t="s">
        <v>32</v>
      </c>
      <c r="B37" s="15">
        <v>88</v>
      </c>
      <c r="C37" s="35">
        <v>3898.06774</v>
      </c>
      <c r="D37" s="30">
        <f t="shared" si="0"/>
        <v>0.32629644207757263</v>
      </c>
      <c r="E37" s="35">
        <v>2631.1310199999998</v>
      </c>
      <c r="F37" s="30">
        <f t="shared" si="1"/>
        <v>0.4070916049292983</v>
      </c>
      <c r="G37" s="1"/>
    </row>
    <row r="38" spans="1:8" ht="13.5" customHeight="1" x14ac:dyDescent="0.25">
      <c r="A38" s="27" t="s">
        <v>33</v>
      </c>
      <c r="B38" s="15">
        <v>77</v>
      </c>
      <c r="C38" s="35">
        <v>4000.1255600000004</v>
      </c>
      <c r="D38" s="30">
        <f t="shared" si="0"/>
        <v>0.33483941920710641</v>
      </c>
      <c r="E38" s="35">
        <v>2306.8150499999997</v>
      </c>
      <c r="F38" s="30">
        <f t="shared" si="1"/>
        <v>0.35691306660189032</v>
      </c>
      <c r="G38" s="1"/>
    </row>
    <row r="39" spans="1:8" ht="13.5" customHeight="1" x14ac:dyDescent="0.25">
      <c r="A39" s="27" t="s">
        <v>34</v>
      </c>
      <c r="B39" s="15">
        <v>68</v>
      </c>
      <c r="C39" s="35">
        <v>4226.4398100000008</v>
      </c>
      <c r="D39" s="30">
        <f t="shared" si="0"/>
        <v>0.3537835575576766</v>
      </c>
      <c r="E39" s="35">
        <v>2039.9999499999999</v>
      </c>
      <c r="F39" s="30">
        <f t="shared" si="1"/>
        <v>0.31563112873838883</v>
      </c>
      <c r="G39" s="1"/>
    </row>
    <row r="40" spans="1:8" ht="13.5" customHeight="1" x14ac:dyDescent="0.25">
      <c r="A40" s="27" t="s">
        <v>35</v>
      </c>
      <c r="B40" s="15">
        <v>62</v>
      </c>
      <c r="C40" s="35">
        <v>3481.8905300000001</v>
      </c>
      <c r="D40" s="30">
        <f t="shared" si="0"/>
        <v>0.29145940179135876</v>
      </c>
      <c r="E40" s="35">
        <v>1858.77496</v>
      </c>
      <c r="F40" s="30">
        <f t="shared" si="1"/>
        <v>0.28759179072306035</v>
      </c>
      <c r="G40" s="1"/>
    </row>
    <row r="41" spans="1:8" ht="13.5" customHeight="1" x14ac:dyDescent="0.25">
      <c r="A41" s="27" t="s">
        <v>36</v>
      </c>
      <c r="B41" s="15">
        <v>51</v>
      </c>
      <c r="C41" s="35">
        <v>2939.9087100000006</v>
      </c>
      <c r="D41" s="30">
        <f t="shared" si="0"/>
        <v>0.24609160642905259</v>
      </c>
      <c r="E41" s="35">
        <v>1529.99999</v>
      </c>
      <c r="F41" s="30">
        <f t="shared" si="1"/>
        <v>0.23672335080862317</v>
      </c>
      <c r="G41" s="1"/>
    </row>
    <row r="42" spans="1:8" ht="13.5" customHeight="1" x14ac:dyDescent="0.25">
      <c r="A42" s="27" t="s">
        <v>37</v>
      </c>
      <c r="B42" s="15">
        <v>50</v>
      </c>
      <c r="C42" s="35">
        <v>2995.2130099999999</v>
      </c>
      <c r="D42" s="30">
        <f t="shared" si="0"/>
        <v>0.25072097603605448</v>
      </c>
      <c r="E42" s="35">
        <v>1499.9999800000001</v>
      </c>
      <c r="F42" s="30">
        <f t="shared" si="1"/>
        <v>0.23208171490149335</v>
      </c>
      <c r="G42" s="1"/>
    </row>
    <row r="43" spans="1:8" ht="13.5" customHeight="1" x14ac:dyDescent="0.25">
      <c r="A43" s="27" t="s">
        <v>38</v>
      </c>
      <c r="B43" s="15">
        <v>49</v>
      </c>
      <c r="C43" s="35">
        <v>2632.6445800000006</v>
      </c>
      <c r="D43" s="30">
        <f t="shared" si="0"/>
        <v>0.22037137807892629</v>
      </c>
      <c r="E43" s="35">
        <v>1469.9999499999999</v>
      </c>
      <c r="F43" s="30">
        <f t="shared" si="1"/>
        <v>0.22744007589994067</v>
      </c>
      <c r="G43" s="1"/>
    </row>
    <row r="44" spans="1:8" ht="13.5" customHeight="1" x14ac:dyDescent="0.25">
      <c r="A44" s="27" t="s">
        <v>39</v>
      </c>
      <c r="B44" s="15">
        <v>47</v>
      </c>
      <c r="C44" s="35">
        <v>2923.9181999999996</v>
      </c>
      <c r="D44" s="30">
        <f t="shared" si="0"/>
        <v>0.2447530851749283</v>
      </c>
      <c r="E44" s="35">
        <v>1409.99999</v>
      </c>
      <c r="F44" s="30">
        <f t="shared" si="1"/>
        <v>0.21815681336894985</v>
      </c>
      <c r="G44" s="1"/>
    </row>
    <row r="45" spans="1:8" ht="13.5" customHeight="1" x14ac:dyDescent="0.25">
      <c r="A45" s="27" t="s">
        <v>40</v>
      </c>
      <c r="B45" s="15">
        <v>47</v>
      </c>
      <c r="C45" s="35">
        <v>2794.2877799999997</v>
      </c>
      <c r="D45" s="30">
        <f t="shared" si="0"/>
        <v>0.23390208215181993</v>
      </c>
      <c r="E45" s="35">
        <v>1391.08601</v>
      </c>
      <c r="F45" s="30">
        <f t="shared" si="1"/>
        <v>0.21523042072058957</v>
      </c>
      <c r="G45" s="1"/>
    </row>
    <row r="46" spans="1:8" ht="13.5" customHeight="1" x14ac:dyDescent="0.25">
      <c r="A46" s="27" t="s">
        <v>41</v>
      </c>
      <c r="B46" s="15">
        <v>47</v>
      </c>
      <c r="C46" s="35">
        <v>1426.8497500000001</v>
      </c>
      <c r="D46" s="30">
        <f t="shared" si="0"/>
        <v>0.11943763624904939</v>
      </c>
      <c r="E46" s="35">
        <v>1410.00001</v>
      </c>
      <c r="F46" s="30">
        <f t="shared" si="1"/>
        <v>0.21815681646337273</v>
      </c>
      <c r="G46" s="1"/>
    </row>
    <row r="47" spans="1:8" ht="15.75" x14ac:dyDescent="0.25">
      <c r="A47" s="27" t="s">
        <v>42</v>
      </c>
      <c r="B47" s="15">
        <v>46</v>
      </c>
      <c r="C47" s="35">
        <v>2585.6167999999998</v>
      </c>
      <c r="D47" s="30">
        <f t="shared" si="0"/>
        <v>0.21643481301225378</v>
      </c>
      <c r="E47" s="35">
        <v>1368.92605</v>
      </c>
      <c r="F47" s="30">
        <f t="shared" si="1"/>
        <v>0.21180180632890908</v>
      </c>
      <c r="G47" s="1"/>
    </row>
    <row r="48" spans="1:8" ht="15.75" x14ac:dyDescent="0.25">
      <c r="A48" s="27" t="s">
        <v>43</v>
      </c>
      <c r="B48" s="15">
        <v>46</v>
      </c>
      <c r="C48" s="35">
        <v>1999.5277799999999</v>
      </c>
      <c r="D48" s="30">
        <f t="shared" si="0"/>
        <v>0.16737492623698411</v>
      </c>
      <c r="E48" s="35">
        <v>1380.0001100000002</v>
      </c>
      <c r="F48" s="30">
        <f t="shared" si="1"/>
        <v>0.213515197575569</v>
      </c>
      <c r="G48" s="1"/>
    </row>
    <row r="49" spans="1:7" ht="15.75" x14ac:dyDescent="0.25">
      <c r="A49" s="27" t="s">
        <v>44</v>
      </c>
      <c r="B49" s="15">
        <v>43</v>
      </c>
      <c r="C49" s="35">
        <v>2073.14977</v>
      </c>
      <c r="D49" s="30">
        <f t="shared" si="0"/>
        <v>0.17353761888317981</v>
      </c>
      <c r="E49" s="35">
        <v>1289.9999499999999</v>
      </c>
      <c r="F49" s="30">
        <f t="shared" si="1"/>
        <v>0.19959026974043073</v>
      </c>
      <c r="G49" s="1"/>
    </row>
    <row r="50" spans="1:7" ht="15.75" x14ac:dyDescent="0.25">
      <c r="A50" s="27" t="s">
        <v>45</v>
      </c>
      <c r="B50" s="15">
        <v>42</v>
      </c>
      <c r="C50" s="35">
        <v>2389.69506</v>
      </c>
      <c r="D50" s="30">
        <f t="shared" si="0"/>
        <v>0.20003474740240185</v>
      </c>
      <c r="E50" s="35">
        <v>1259.9999499999999</v>
      </c>
      <c r="F50" s="30">
        <f t="shared" si="1"/>
        <v>0.19494863538051241</v>
      </c>
      <c r="G50" s="1"/>
    </row>
    <row r="51" spans="1:7" ht="15.75" x14ac:dyDescent="0.25">
      <c r="A51" s="27" t="s">
        <v>46</v>
      </c>
      <c r="B51" s="15">
        <v>39</v>
      </c>
      <c r="C51" s="35">
        <v>2387.2501299999999</v>
      </c>
      <c r="D51" s="30">
        <f t="shared" si="0"/>
        <v>0.19983008909132571</v>
      </c>
      <c r="E51" s="35">
        <v>1165.0019399999999</v>
      </c>
      <c r="F51" s="30">
        <f t="shared" si="1"/>
        <v>0.18025043446918357</v>
      </c>
      <c r="G51" s="1"/>
    </row>
    <row r="52" spans="1:7" ht="15.75" x14ac:dyDescent="0.25">
      <c r="A52" s="27" t="s">
        <v>47</v>
      </c>
      <c r="B52" s="15">
        <v>36</v>
      </c>
      <c r="C52" s="35">
        <v>2179.3483500000002</v>
      </c>
      <c r="D52" s="30">
        <f t="shared" si="0"/>
        <v>0.18242720755094641</v>
      </c>
      <c r="E52" s="35">
        <v>1080</v>
      </c>
      <c r="F52" s="30">
        <f t="shared" si="1"/>
        <v>0.16709883695705971</v>
      </c>
      <c r="G52" s="1"/>
    </row>
    <row r="53" spans="1:7" ht="15.75" x14ac:dyDescent="0.25">
      <c r="A53" s="27" t="s">
        <v>48</v>
      </c>
      <c r="B53" s="15">
        <v>35</v>
      </c>
      <c r="C53" s="35">
        <v>1437.70262</v>
      </c>
      <c r="D53" s="30">
        <f t="shared" si="0"/>
        <v>0.12034609990425779</v>
      </c>
      <c r="E53" s="35">
        <v>1050.0000700000001</v>
      </c>
      <c r="F53" s="30">
        <f t="shared" si="1"/>
        <v>0.16245721342762159</v>
      </c>
      <c r="G53" s="1"/>
    </row>
    <row r="54" spans="1:7" ht="15.75" x14ac:dyDescent="0.25">
      <c r="A54" s="27" t="s">
        <v>49</v>
      </c>
      <c r="B54" s="15">
        <v>34</v>
      </c>
      <c r="C54" s="35">
        <v>1809.1409900000001</v>
      </c>
      <c r="D54" s="30">
        <f t="shared" si="0"/>
        <v>0.15143817594449949</v>
      </c>
      <c r="E54" s="35">
        <v>1019.99997</v>
      </c>
      <c r="F54" s="30">
        <f t="shared" si="1"/>
        <v>0.15781556359558871</v>
      </c>
      <c r="G54" s="1"/>
    </row>
    <row r="55" spans="1:7" ht="15.75" x14ac:dyDescent="0.25">
      <c r="A55" s="27" t="s">
        <v>50</v>
      </c>
      <c r="B55" s="15">
        <v>31</v>
      </c>
      <c r="C55" s="35">
        <v>1772.81375</v>
      </c>
      <c r="D55" s="30">
        <f t="shared" si="0"/>
        <v>0.1483973234111112</v>
      </c>
      <c r="E55" s="35">
        <v>926.22703000000001</v>
      </c>
      <c r="F55" s="30">
        <f t="shared" si="1"/>
        <v>0.14330690691777007</v>
      </c>
    </row>
    <row r="56" spans="1:7" ht="15.75" x14ac:dyDescent="0.25">
      <c r="A56" s="27" t="s">
        <v>51</v>
      </c>
      <c r="B56" s="15">
        <v>29</v>
      </c>
      <c r="C56" s="35">
        <v>1665.4089500000002</v>
      </c>
      <c r="D56" s="30">
        <f t="shared" si="0"/>
        <v>0.13940676541171296</v>
      </c>
      <c r="E56" s="35">
        <v>851.62496999999996</v>
      </c>
      <c r="F56" s="30">
        <f t="shared" si="1"/>
        <v>0.13176439075054711</v>
      </c>
    </row>
    <row r="57" spans="1:7" ht="15.75" x14ac:dyDescent="0.25">
      <c r="A57" s="27" t="s">
        <v>52</v>
      </c>
      <c r="B57" s="15">
        <v>25</v>
      </c>
      <c r="C57" s="35">
        <v>1200.24515</v>
      </c>
      <c r="D57" s="30">
        <f t="shared" si="0"/>
        <v>0.10046919350505246</v>
      </c>
      <c r="E57" s="35">
        <v>750.00002000000006</v>
      </c>
      <c r="F57" s="30">
        <f t="shared" si="1"/>
        <v>0.11604086209238106</v>
      </c>
    </row>
    <row r="58" spans="1:7" ht="15.75" x14ac:dyDescent="0.25">
      <c r="A58" s="27" t="s">
        <v>53</v>
      </c>
      <c r="B58" s="15">
        <v>23</v>
      </c>
      <c r="C58" s="35">
        <v>778.37527999999986</v>
      </c>
      <c r="D58" s="30">
        <f t="shared" si="0"/>
        <v>6.5155636434664516E-2</v>
      </c>
      <c r="E58" s="35">
        <v>689.36297999999999</v>
      </c>
      <c r="F58" s="30">
        <f t="shared" si="1"/>
        <v>0.10665902981412297</v>
      </c>
    </row>
    <row r="59" spans="1:7" ht="15.75" x14ac:dyDescent="0.25">
      <c r="A59" s="27" t="s">
        <v>54</v>
      </c>
      <c r="B59" s="15">
        <v>23</v>
      </c>
      <c r="C59" s="35">
        <v>1017.7259500000001</v>
      </c>
      <c r="D59" s="30">
        <f t="shared" ref="D59:D78" si="2">C59*100/$C$12</f>
        <v>8.5191017356465351E-2</v>
      </c>
      <c r="E59" s="35">
        <v>651.09401000000003</v>
      </c>
      <c r="F59" s="30">
        <f t="shared" ref="F59:F78" si="3">E59*100/$E$12</f>
        <v>0.1007380109451002</v>
      </c>
    </row>
    <row r="60" spans="1:7" ht="15.75" x14ac:dyDescent="0.25">
      <c r="A60" s="27" t="s">
        <v>55</v>
      </c>
      <c r="B60" s="15">
        <v>22</v>
      </c>
      <c r="C60" s="35">
        <v>1448.1464799999999</v>
      </c>
      <c r="D60" s="30">
        <f t="shared" si="2"/>
        <v>0.12122032646645609</v>
      </c>
      <c r="E60" s="35">
        <v>597.86798999999996</v>
      </c>
      <c r="F60" s="30">
        <f t="shared" si="3"/>
        <v>9.250282016931019E-2</v>
      </c>
    </row>
    <row r="61" spans="1:7" ht="15.75" x14ac:dyDescent="0.25">
      <c r="A61" s="27" t="s">
        <v>56</v>
      </c>
      <c r="B61" s="15">
        <v>22</v>
      </c>
      <c r="C61" s="35">
        <v>1090.63166</v>
      </c>
      <c r="D61" s="30">
        <f t="shared" si="2"/>
        <v>9.1293752189939334E-2</v>
      </c>
      <c r="E61" s="35">
        <v>660</v>
      </c>
      <c r="F61" s="30">
        <f t="shared" si="3"/>
        <v>0.10211595591820316</v>
      </c>
    </row>
    <row r="62" spans="1:7" ht="15.75" x14ac:dyDescent="0.25">
      <c r="A62" s="27" t="s">
        <v>57</v>
      </c>
      <c r="B62" s="15">
        <v>19</v>
      </c>
      <c r="C62" s="35">
        <v>1116.53944</v>
      </c>
      <c r="D62" s="30">
        <f t="shared" si="2"/>
        <v>9.3462420617473771E-2</v>
      </c>
      <c r="E62" s="35">
        <v>570.0000500000001</v>
      </c>
      <c r="F62" s="30">
        <f t="shared" si="3"/>
        <v>8.8191060574505473E-2</v>
      </c>
    </row>
    <row r="63" spans="1:7" ht="15.75" x14ac:dyDescent="0.25">
      <c r="A63" s="27" t="s">
        <v>58</v>
      </c>
      <c r="B63" s="15">
        <v>18</v>
      </c>
      <c r="C63" s="35">
        <v>828.99921999999992</v>
      </c>
      <c r="D63" s="30">
        <f t="shared" si="2"/>
        <v>6.939322608361928E-2</v>
      </c>
      <c r="E63" s="35">
        <v>539.99999000000003</v>
      </c>
      <c r="F63" s="30">
        <f t="shared" si="3"/>
        <v>8.3549416931318413E-2</v>
      </c>
    </row>
    <row r="64" spans="1:7" ht="15.75" x14ac:dyDescent="0.25">
      <c r="A64" s="27" t="s">
        <v>59</v>
      </c>
      <c r="B64" s="15">
        <v>14</v>
      </c>
      <c r="C64" s="35">
        <v>649.51395000000002</v>
      </c>
      <c r="D64" s="30">
        <f t="shared" si="2"/>
        <v>5.4369011802947897E-2</v>
      </c>
      <c r="E64" s="35">
        <v>419.99996999999996</v>
      </c>
      <c r="F64" s="30">
        <f t="shared" si="3"/>
        <v>6.4982876397222195E-2</v>
      </c>
    </row>
    <row r="65" spans="1:8" ht="15.75" x14ac:dyDescent="0.25">
      <c r="A65" s="27" t="s">
        <v>60</v>
      </c>
      <c r="B65" s="15">
        <v>14</v>
      </c>
      <c r="C65" s="35">
        <v>1033.84059</v>
      </c>
      <c r="D65" s="30">
        <f t="shared" si="2"/>
        <v>8.653992918870583E-2</v>
      </c>
      <c r="E65" s="35">
        <v>419.99995999999999</v>
      </c>
      <c r="F65" s="30">
        <f t="shared" si="3"/>
        <v>6.4982874850010738E-2</v>
      </c>
    </row>
    <row r="66" spans="1:8" ht="15.75" x14ac:dyDescent="0.25">
      <c r="A66" s="27" t="s">
        <v>61</v>
      </c>
      <c r="B66" s="15">
        <v>13</v>
      </c>
      <c r="C66" s="35">
        <v>534.35534999999993</v>
      </c>
      <c r="D66" s="30">
        <f t="shared" si="2"/>
        <v>4.4729404705038819E-2</v>
      </c>
      <c r="E66" s="35">
        <v>390.00004999999999</v>
      </c>
      <c r="F66" s="30">
        <f t="shared" si="3"/>
        <v>6.0341254414995493E-2</v>
      </c>
    </row>
    <row r="67" spans="1:8" ht="15.75" x14ac:dyDescent="0.25">
      <c r="A67" s="27" t="s">
        <v>62</v>
      </c>
      <c r="B67" s="15">
        <v>11</v>
      </c>
      <c r="C67" s="35">
        <v>431.75315000000001</v>
      </c>
      <c r="D67" s="30">
        <f t="shared" si="2"/>
        <v>3.6140859035144558E-2</v>
      </c>
      <c r="E67" s="35">
        <v>330.00001000000003</v>
      </c>
      <c r="F67" s="30">
        <f t="shared" si="3"/>
        <v>5.1057979506313036E-2</v>
      </c>
    </row>
    <row r="68" spans="1:8" ht="15.75" x14ac:dyDescent="0.25">
      <c r="A68" s="27" t="s">
        <v>63</v>
      </c>
      <c r="B68" s="15">
        <v>11</v>
      </c>
      <c r="C68" s="35">
        <v>602.20119</v>
      </c>
      <c r="D68" s="30">
        <f t="shared" si="2"/>
        <v>5.0408591850658886E-2</v>
      </c>
      <c r="E68" s="35">
        <v>330</v>
      </c>
      <c r="F68" s="30">
        <f t="shared" si="3"/>
        <v>5.105797795910158E-2</v>
      </c>
    </row>
    <row r="69" spans="1:8" ht="15.75" x14ac:dyDescent="0.25">
      <c r="A69" s="27" t="s">
        <v>64</v>
      </c>
      <c r="B69" s="15">
        <v>11</v>
      </c>
      <c r="C69" s="35">
        <v>668.97203999999999</v>
      </c>
      <c r="D69" s="30">
        <f t="shared" si="2"/>
        <v>5.5997794564076921E-2</v>
      </c>
      <c r="E69" s="35">
        <v>329.99998999999997</v>
      </c>
      <c r="F69" s="30">
        <f t="shared" si="3"/>
        <v>5.1057976411890124E-2</v>
      </c>
    </row>
    <row r="70" spans="1:8" ht="15.75" x14ac:dyDescent="0.25">
      <c r="A70" s="27" t="s">
        <v>65</v>
      </c>
      <c r="B70" s="15">
        <v>11</v>
      </c>
      <c r="C70" s="35">
        <v>811.41627000000005</v>
      </c>
      <c r="D70" s="30">
        <f t="shared" si="2"/>
        <v>6.792140609256192E-2</v>
      </c>
      <c r="E70" s="35">
        <v>330.00002000000001</v>
      </c>
      <c r="F70" s="30">
        <f t="shared" si="3"/>
        <v>5.1057981053524486E-2</v>
      </c>
    </row>
    <row r="71" spans="1:8" ht="15.75" x14ac:dyDescent="0.25">
      <c r="A71" s="27" t="s">
        <v>66</v>
      </c>
      <c r="B71" s="15">
        <v>10</v>
      </c>
      <c r="C71" s="35">
        <v>743.23820000000001</v>
      </c>
      <c r="D71" s="30">
        <f t="shared" si="2"/>
        <v>6.2214408894838591E-2</v>
      </c>
      <c r="E71" s="35">
        <v>299.99997999999999</v>
      </c>
      <c r="F71" s="30">
        <f t="shared" si="3"/>
        <v>4.6416340504760345E-2</v>
      </c>
      <c r="G71" s="31"/>
      <c r="H71" s="32"/>
    </row>
    <row r="72" spans="1:8" ht="15.75" x14ac:dyDescent="0.25">
      <c r="A72" s="27" t="s">
        <v>67</v>
      </c>
      <c r="B72" s="36">
        <v>7</v>
      </c>
      <c r="C72" s="37">
        <v>322.25003000000004</v>
      </c>
      <c r="D72" s="30">
        <f t="shared" si="2"/>
        <v>2.697465648670104E-2</v>
      </c>
      <c r="E72" s="37">
        <v>210.00001</v>
      </c>
      <c r="F72" s="30">
        <f t="shared" si="3"/>
        <v>3.2491442066639731E-2</v>
      </c>
    </row>
    <row r="73" spans="1:8" ht="15.75" x14ac:dyDescent="0.25">
      <c r="A73" s="27" t="s">
        <v>68</v>
      </c>
      <c r="B73" s="36">
        <v>6</v>
      </c>
      <c r="C73" s="37">
        <v>420.46164999999996</v>
      </c>
      <c r="D73" s="30">
        <f t="shared" si="2"/>
        <v>3.5195678878855399E-2</v>
      </c>
      <c r="E73" s="37">
        <v>180</v>
      </c>
      <c r="F73" s="30">
        <f t="shared" si="3"/>
        <v>2.7849806159509952E-2</v>
      </c>
    </row>
    <row r="74" spans="1:8" ht="15.75" x14ac:dyDescent="0.25">
      <c r="A74" s="27" t="s">
        <v>69</v>
      </c>
      <c r="B74" s="36">
        <v>6</v>
      </c>
      <c r="C74" s="37">
        <v>475.92395999999997</v>
      </c>
      <c r="D74" s="30">
        <f t="shared" si="2"/>
        <v>3.9838275064832243E-2</v>
      </c>
      <c r="E74" s="37">
        <v>179.99996999999999</v>
      </c>
      <c r="F74" s="30">
        <f t="shared" si="3"/>
        <v>2.7849801517875594E-2</v>
      </c>
    </row>
    <row r="75" spans="1:8" ht="15.75" x14ac:dyDescent="0.25">
      <c r="A75" s="27" t="s">
        <v>70</v>
      </c>
      <c r="B75" s="36">
        <v>5</v>
      </c>
      <c r="C75" s="37">
        <v>343.06334999999996</v>
      </c>
      <c r="D75" s="30">
        <f t="shared" si="2"/>
        <v>2.8716881793391571E-2</v>
      </c>
      <c r="E75" s="37">
        <v>135.74098999999998</v>
      </c>
      <c r="F75" s="30">
        <f t="shared" si="3"/>
        <v>2.1002001441110991E-2</v>
      </c>
    </row>
    <row r="76" spans="1:8" ht="15.75" x14ac:dyDescent="0.25">
      <c r="A76" s="27" t="s">
        <v>71</v>
      </c>
      <c r="B76" s="36">
        <v>5</v>
      </c>
      <c r="C76" s="37">
        <v>316.91190999999998</v>
      </c>
      <c r="D76" s="30">
        <f t="shared" si="2"/>
        <v>2.6527817262869811E-2</v>
      </c>
      <c r="E76" s="37">
        <v>149.99998000000002</v>
      </c>
      <c r="F76" s="30">
        <f t="shared" si="3"/>
        <v>2.3208168705168723E-2</v>
      </c>
    </row>
    <row r="77" spans="1:8" ht="15.75" x14ac:dyDescent="0.25">
      <c r="A77" s="27" t="s">
        <v>72</v>
      </c>
      <c r="B77" s="36">
        <v>5</v>
      </c>
      <c r="C77" s="37">
        <v>216.07597999999999</v>
      </c>
      <c r="D77" s="30">
        <f t="shared" si="2"/>
        <v>1.8087121157218458E-2</v>
      </c>
      <c r="E77" s="37">
        <v>149.99998000000002</v>
      </c>
      <c r="F77" s="30">
        <f t="shared" si="3"/>
        <v>2.3208168705168723E-2</v>
      </c>
    </row>
    <row r="78" spans="1:8" ht="15.75" x14ac:dyDescent="0.25">
      <c r="A78" s="27" t="s">
        <v>73</v>
      </c>
      <c r="B78" s="36">
        <v>4</v>
      </c>
      <c r="C78" s="37">
        <v>121.21212</v>
      </c>
      <c r="D78" s="30">
        <f t="shared" si="2"/>
        <v>1.0146330472102002E-2</v>
      </c>
      <c r="E78" s="37">
        <v>120</v>
      </c>
      <c r="F78" s="30">
        <f t="shared" si="3"/>
        <v>1.8566537439673302E-2</v>
      </c>
    </row>
    <row r="79" spans="1:8" ht="15.75" x14ac:dyDescent="0.25">
      <c r="A79" s="27" t="s">
        <v>74</v>
      </c>
      <c r="B79" s="36">
        <v>4</v>
      </c>
      <c r="C79" s="37">
        <v>252.41720999999998</v>
      </c>
      <c r="D79" s="30">
        <f t="shared" ref="D79:D99" si="4">C79*100/$C$12</f>
        <v>2.1129144754715699E-2</v>
      </c>
      <c r="E79" s="37">
        <v>108.68101000000001</v>
      </c>
      <c r="F79" s="30">
        <f t="shared" ref="F79:F99" si="5">E79*100/$E$12</f>
        <v>1.6815250342887576E-2</v>
      </c>
    </row>
    <row r="80" spans="1:8" ht="15.75" x14ac:dyDescent="0.25">
      <c r="A80" s="27" t="s">
        <v>75</v>
      </c>
      <c r="B80" s="36">
        <v>4</v>
      </c>
      <c r="C80" s="37">
        <v>302.82218999999998</v>
      </c>
      <c r="D80" s="30">
        <f t="shared" si="4"/>
        <v>2.5348405869195768E-2</v>
      </c>
      <c r="E80" s="37">
        <v>120</v>
      </c>
      <c r="F80" s="30">
        <f t="shared" si="5"/>
        <v>1.8566537439673302E-2</v>
      </c>
    </row>
    <row r="81" spans="1:6" ht="15.75" x14ac:dyDescent="0.25">
      <c r="A81" s="27" t="s">
        <v>76</v>
      </c>
      <c r="B81" s="36">
        <v>4</v>
      </c>
      <c r="C81" s="37">
        <v>273.74351000000001</v>
      </c>
      <c r="D81" s="30">
        <f t="shared" si="4"/>
        <v>2.2914310194831668E-2</v>
      </c>
      <c r="E81" s="37">
        <v>120.00000999999999</v>
      </c>
      <c r="F81" s="30">
        <f t="shared" si="5"/>
        <v>1.8566538986884751E-2</v>
      </c>
    </row>
    <row r="82" spans="1:6" ht="15.75" x14ac:dyDescent="0.25">
      <c r="A82" s="27" t="s">
        <v>77</v>
      </c>
      <c r="B82" s="36">
        <v>3</v>
      </c>
      <c r="C82" s="37">
        <v>115.40103000000001</v>
      </c>
      <c r="D82" s="30">
        <f t="shared" si="4"/>
        <v>9.659900241006901E-3</v>
      </c>
      <c r="E82" s="37">
        <v>90</v>
      </c>
      <c r="F82" s="30">
        <f t="shared" si="5"/>
        <v>1.3924903079754976E-2</v>
      </c>
    </row>
    <row r="83" spans="1:6" ht="15.75" x14ac:dyDescent="0.25">
      <c r="A83" s="27" t="s">
        <v>78</v>
      </c>
      <c r="B83" s="36">
        <v>2</v>
      </c>
      <c r="C83" s="37">
        <v>60.606059999999999</v>
      </c>
      <c r="D83" s="30">
        <f t="shared" si="4"/>
        <v>5.0731652360510009E-3</v>
      </c>
      <c r="E83" s="37">
        <v>60</v>
      </c>
      <c r="F83" s="30">
        <f t="shared" si="5"/>
        <v>9.2832687198366511E-3</v>
      </c>
    </row>
    <row r="84" spans="1:6" ht="15.75" x14ac:dyDescent="0.25">
      <c r="A84" s="27" t="s">
        <v>79</v>
      </c>
      <c r="B84" s="36">
        <v>2</v>
      </c>
      <c r="C84" s="37">
        <v>60.606059999999999</v>
      </c>
      <c r="D84" s="30">
        <f t="shared" si="4"/>
        <v>5.0731652360510009E-3</v>
      </c>
      <c r="E84" s="37">
        <v>60</v>
      </c>
      <c r="F84" s="30">
        <f t="shared" si="5"/>
        <v>9.2832687198366511E-3</v>
      </c>
    </row>
    <row r="85" spans="1:6" ht="15.75" x14ac:dyDescent="0.25">
      <c r="A85" s="27" t="s">
        <v>80</v>
      </c>
      <c r="B85" s="36">
        <v>2</v>
      </c>
      <c r="C85" s="37">
        <v>151.49312</v>
      </c>
      <c r="D85" s="30">
        <f t="shared" si="4"/>
        <v>1.2681069019911584E-2</v>
      </c>
      <c r="E85" s="37">
        <v>59.999980000000001</v>
      </c>
      <c r="F85" s="30">
        <f t="shared" si="5"/>
        <v>9.2832656254137457E-3</v>
      </c>
    </row>
    <row r="86" spans="1:6" ht="15.75" x14ac:dyDescent="0.25">
      <c r="A86" s="27" t="s">
        <v>81</v>
      </c>
      <c r="B86" s="36">
        <v>2</v>
      </c>
      <c r="C86" s="37">
        <v>105.7212</v>
      </c>
      <c r="D86" s="30">
        <f t="shared" si="4"/>
        <v>8.8496285116306025E-3</v>
      </c>
      <c r="E86" s="37">
        <v>60</v>
      </c>
      <c r="F86" s="30">
        <f t="shared" si="5"/>
        <v>9.2832687198366511E-3</v>
      </c>
    </row>
    <row r="87" spans="1:6" ht="15.75" x14ac:dyDescent="0.25">
      <c r="A87" s="27" t="s">
        <v>82</v>
      </c>
      <c r="B87" s="36">
        <v>2</v>
      </c>
      <c r="C87" s="37">
        <v>61.228209999999997</v>
      </c>
      <c r="D87" s="30">
        <f t="shared" si="4"/>
        <v>5.1252436874733359E-3</v>
      </c>
      <c r="E87" s="37">
        <v>60</v>
      </c>
      <c r="F87" s="30">
        <f t="shared" si="5"/>
        <v>9.2832687198366511E-3</v>
      </c>
    </row>
    <row r="88" spans="1:6" ht="15.75" x14ac:dyDescent="0.25">
      <c r="A88" s="27" t="s">
        <v>83</v>
      </c>
      <c r="B88" s="36">
        <v>1</v>
      </c>
      <c r="C88" s="37">
        <v>86.662630000000007</v>
      </c>
      <c r="D88" s="30">
        <f t="shared" si="4"/>
        <v>7.25428846192527E-3</v>
      </c>
      <c r="E88" s="37">
        <v>29.99999</v>
      </c>
      <c r="F88" s="30">
        <f t="shared" si="5"/>
        <v>4.6416328127068729E-3</v>
      </c>
    </row>
    <row r="89" spans="1:6" ht="15.75" x14ac:dyDescent="0.25">
      <c r="A89" s="27" t="s">
        <v>84</v>
      </c>
      <c r="B89" s="36">
        <v>1</v>
      </c>
      <c r="C89" s="37">
        <v>43.786490000000001</v>
      </c>
      <c r="D89" s="30">
        <f t="shared" si="4"/>
        <v>3.6652456681179209E-3</v>
      </c>
      <c r="E89" s="37">
        <v>30.00001</v>
      </c>
      <c r="F89" s="30">
        <f t="shared" si="5"/>
        <v>4.6416359071297783E-3</v>
      </c>
    </row>
    <row r="90" spans="1:6" ht="15.75" x14ac:dyDescent="0.25">
      <c r="A90" s="27" t="s">
        <v>85</v>
      </c>
      <c r="B90" s="36">
        <v>1</v>
      </c>
      <c r="C90" s="37">
        <v>40.401449999999997</v>
      </c>
      <c r="D90" s="30">
        <f t="shared" si="4"/>
        <v>3.3818933556488029E-3</v>
      </c>
      <c r="E90" s="37">
        <v>30.00001</v>
      </c>
      <c r="F90" s="30">
        <f t="shared" si="5"/>
        <v>4.6416359071297783E-3</v>
      </c>
    </row>
    <row r="91" spans="1:6" ht="15.75" x14ac:dyDescent="0.25">
      <c r="A91" s="29" t="s">
        <v>86</v>
      </c>
      <c r="B91" s="38">
        <v>1</v>
      </c>
      <c r="C91" s="39">
        <v>43.551550000000006</v>
      </c>
      <c r="D91" s="33">
        <f t="shared" si="4"/>
        <v>3.6455794921520556E-3</v>
      </c>
      <c r="E91" s="39">
        <v>29.99999</v>
      </c>
      <c r="F91" s="33">
        <f t="shared" si="5"/>
        <v>4.6416328127068729E-3</v>
      </c>
    </row>
    <row r="92" spans="1:6" ht="15.75" x14ac:dyDescent="0.25">
      <c r="A92" s="27"/>
      <c r="B92" s="36"/>
      <c r="C92" s="37"/>
      <c r="D92" s="30">
        <f t="shared" si="4"/>
        <v>0</v>
      </c>
      <c r="E92" s="37"/>
      <c r="F92" s="30">
        <f t="shared" si="5"/>
        <v>0</v>
      </c>
    </row>
    <row r="93" spans="1:6" ht="15.75" x14ac:dyDescent="0.25">
      <c r="A93" s="27"/>
      <c r="B93" s="36"/>
      <c r="C93" s="37"/>
      <c r="D93" s="30">
        <f t="shared" si="4"/>
        <v>0</v>
      </c>
      <c r="E93" s="37"/>
      <c r="F93" s="30">
        <f t="shared" si="5"/>
        <v>0</v>
      </c>
    </row>
    <row r="94" spans="1:6" ht="15.75" x14ac:dyDescent="0.25">
      <c r="A94" s="28"/>
      <c r="B94" s="36"/>
      <c r="C94" s="37"/>
      <c r="D94" s="30">
        <f t="shared" si="4"/>
        <v>0</v>
      </c>
      <c r="E94" s="37"/>
      <c r="F94" s="30">
        <f t="shared" si="5"/>
        <v>0</v>
      </c>
    </row>
    <row r="95" spans="1:6" ht="15.75" x14ac:dyDescent="0.25">
      <c r="A95" s="27"/>
      <c r="B95" s="36"/>
      <c r="C95" s="37"/>
      <c r="D95" s="30">
        <f t="shared" si="4"/>
        <v>0</v>
      </c>
      <c r="E95" s="37"/>
      <c r="F95" s="30">
        <f t="shared" si="5"/>
        <v>0</v>
      </c>
    </row>
    <row r="96" spans="1:6" ht="15.75" x14ac:dyDescent="0.25">
      <c r="A96" s="27"/>
      <c r="B96" s="36"/>
      <c r="C96" s="37"/>
      <c r="D96" s="30">
        <f t="shared" si="4"/>
        <v>0</v>
      </c>
      <c r="E96" s="37"/>
      <c r="F96" s="30">
        <f t="shared" si="5"/>
        <v>0</v>
      </c>
    </row>
    <row r="97" spans="1:6" ht="15.75" x14ac:dyDescent="0.25">
      <c r="A97" s="27"/>
      <c r="B97" s="36"/>
      <c r="C97" s="37"/>
      <c r="D97" s="30">
        <f t="shared" si="4"/>
        <v>0</v>
      </c>
      <c r="E97" s="37"/>
      <c r="F97" s="30">
        <f t="shared" si="5"/>
        <v>0</v>
      </c>
    </row>
    <row r="98" spans="1:6" ht="15.75" x14ac:dyDescent="0.25">
      <c r="A98" s="27"/>
      <c r="B98" s="36"/>
      <c r="C98" s="37"/>
      <c r="D98" s="30">
        <f t="shared" si="4"/>
        <v>0</v>
      </c>
      <c r="E98" s="37"/>
      <c r="F98" s="30">
        <f t="shared" si="5"/>
        <v>0</v>
      </c>
    </row>
    <row r="99" spans="1:6" ht="15.75" x14ac:dyDescent="0.25">
      <c r="A99" s="27"/>
      <c r="B99" s="36"/>
      <c r="C99" s="37"/>
      <c r="D99" s="30">
        <f t="shared" si="4"/>
        <v>0</v>
      </c>
      <c r="E99" s="37"/>
      <c r="F99" s="30">
        <f t="shared" si="5"/>
        <v>0</v>
      </c>
    </row>
    <row r="100" spans="1:6" ht="15.75" x14ac:dyDescent="0.25">
      <c r="A100" s="27"/>
      <c r="B100" s="36"/>
      <c r="C100" s="37"/>
      <c r="D100" s="30">
        <f t="shared" ref="D100:D109" si="6">C100*100/$C$12</f>
        <v>0</v>
      </c>
      <c r="E100" s="37"/>
      <c r="F100" s="30">
        <f t="shared" ref="F100:F109" si="7">E100*100/$E$12</f>
        <v>0</v>
      </c>
    </row>
    <row r="101" spans="1:6" ht="15.75" x14ac:dyDescent="0.25">
      <c r="A101" s="27"/>
      <c r="B101" s="36"/>
      <c r="C101" s="37"/>
      <c r="D101" s="30">
        <f t="shared" si="6"/>
        <v>0</v>
      </c>
      <c r="E101" s="37"/>
      <c r="F101" s="30">
        <f t="shared" si="7"/>
        <v>0</v>
      </c>
    </row>
    <row r="102" spans="1:6" ht="15.75" x14ac:dyDescent="0.25">
      <c r="A102" s="27"/>
      <c r="B102" s="36"/>
      <c r="C102" s="37"/>
      <c r="D102" s="30">
        <f t="shared" si="6"/>
        <v>0</v>
      </c>
      <c r="E102" s="37"/>
      <c r="F102" s="30">
        <f t="shared" si="7"/>
        <v>0</v>
      </c>
    </row>
    <row r="103" spans="1:6" ht="15.75" x14ac:dyDescent="0.25">
      <c r="A103" s="27"/>
      <c r="B103" s="36"/>
      <c r="C103" s="37"/>
      <c r="D103" s="30">
        <f t="shared" si="6"/>
        <v>0</v>
      </c>
      <c r="E103" s="37"/>
      <c r="F103" s="30">
        <f t="shared" si="7"/>
        <v>0</v>
      </c>
    </row>
    <row r="104" spans="1:6" ht="15.75" x14ac:dyDescent="0.25">
      <c r="A104" s="27"/>
      <c r="B104" s="36"/>
      <c r="C104" s="37"/>
      <c r="D104" s="30">
        <f t="shared" si="6"/>
        <v>0</v>
      </c>
      <c r="E104" s="37"/>
      <c r="F104" s="30">
        <f t="shared" si="7"/>
        <v>0</v>
      </c>
    </row>
    <row r="105" spans="1:6" ht="15.75" x14ac:dyDescent="0.25">
      <c r="A105" s="27"/>
      <c r="B105" s="36"/>
      <c r="C105" s="37"/>
      <c r="D105" s="30">
        <f t="shared" si="6"/>
        <v>0</v>
      </c>
      <c r="E105" s="37"/>
      <c r="F105" s="30">
        <f t="shared" si="7"/>
        <v>0</v>
      </c>
    </row>
    <row r="106" spans="1:6" ht="15.75" x14ac:dyDescent="0.25">
      <c r="A106" s="27"/>
      <c r="B106" s="36"/>
      <c r="C106" s="37"/>
      <c r="D106" s="30">
        <f t="shared" si="6"/>
        <v>0</v>
      </c>
      <c r="E106" s="37"/>
      <c r="F106" s="30">
        <f t="shared" si="7"/>
        <v>0</v>
      </c>
    </row>
    <row r="107" spans="1:6" ht="15.75" x14ac:dyDescent="0.25">
      <c r="A107" s="27"/>
      <c r="B107" s="36"/>
      <c r="C107" s="37"/>
      <c r="D107" s="30">
        <f t="shared" si="6"/>
        <v>0</v>
      </c>
      <c r="E107" s="37"/>
      <c r="F107" s="30">
        <f t="shared" si="7"/>
        <v>0</v>
      </c>
    </row>
    <row r="108" spans="1:6" ht="15.75" x14ac:dyDescent="0.25">
      <c r="A108" s="27"/>
      <c r="B108" s="36"/>
      <c r="C108" s="37"/>
      <c r="D108" s="30">
        <f t="shared" si="6"/>
        <v>0</v>
      </c>
      <c r="E108" s="37"/>
      <c r="F108" s="30">
        <f t="shared" si="7"/>
        <v>0</v>
      </c>
    </row>
    <row r="109" spans="1:6" ht="15.75" x14ac:dyDescent="0.25">
      <c r="A109" s="27"/>
      <c r="B109" s="36"/>
      <c r="C109" s="37"/>
      <c r="D109" s="30">
        <f t="shared" si="6"/>
        <v>0</v>
      </c>
      <c r="E109" s="37"/>
      <c r="F109" s="30">
        <f t="shared" si="7"/>
        <v>0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77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4.5.3.1_2016</vt:lpstr>
      <vt:lpstr>A_IMPRESIÓN_IM</vt:lpstr>
      <vt:lpstr>'4.5.3.1_2016'!Área_de_impresión</vt:lpstr>
      <vt:lpstr>'4.5.3.1_2016'!Imprimir_área_IM</vt:lpstr>
      <vt:lpstr>'4.5.3.1_2016'!Títulos_a_imprimir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2016-02-11T15:26:42Z</cp:lastPrinted>
  <dcterms:created xsi:type="dcterms:W3CDTF">2004-01-22T14:59:07Z</dcterms:created>
  <dcterms:modified xsi:type="dcterms:W3CDTF">2017-03-09T23:26:47Z</dcterms:modified>
</cp:coreProperties>
</file>